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<sst xmlns="http://schemas.openxmlformats.org/spreadsheetml/2006/main" count="192" uniqueCount="69">
  <si>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</si>
  <si>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84ª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</si>
  <si>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</si>
  <si>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</si>
  <si>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</si>
  <si>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</si>
  <si>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</si>
  <si>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</si>
  <si>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</si>
  <si>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</si>
  <si>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103-21</t>
  </si>
  <si>
    <t xml:space="preserve">1016/20</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</si>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</sst>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539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44475</v>
      </c>
      <c r="G1" s="6" t="s">
        <v>3</v>
      </c>
    </row>
    <row r="2" customFormat="false" ht="15"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3</v>
      </c>
      <c r="C8" s="9" t="n">
        <f aca="true">(COUNTIF(G8:OFFSET(G8,0,$D$2-1),"P")/$D$2)+(COUNTIF(G8:OFFSET(G8,0,$D$2-1),"X")/$D$2)</f>
        <v>0.666666666666667</v>
      </c>
      <c r="D8" s="10" t="str">
        <f aca="false">IF(C8&gt;=0.5,"PRESENTE","AUSENTE")</f>
        <v>PRESENTE</v>
      </c>
      <c r="E8" s="10" t="str">
        <f aca="false">IF($C8&gt;=0.5,"P","F")</f>
        <v>P</v>
      </c>
      <c r="F8" s="11" t="s">
        <v>17</v>
      </c>
      <c r="G8" s="12" t="s">
        <v>13</v>
      </c>
      <c r="H8" s="12" t="s">
        <v>13</v>
      </c>
      <c r="I8" s="12" t="s">
        <v>18</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3</v>
      </c>
      <c r="C12" s="9" t="n">
        <f aca="true">(COUNTIF(G12:OFFSET(G12,0,$D$2-1),"P")/$D$2)+(COUNTIF(G12:OFFSET(G12,0,$D$2-1),"X")/$D$2)</f>
        <v>0.666666666666667</v>
      </c>
      <c r="D12" s="10" t="str">
        <f aca="false">IF(C12&gt;=0.5,"PRESENTE","AUSENTE")</f>
        <v>PRESENTE</v>
      </c>
      <c r="E12" s="10" t="str">
        <f aca="false">IF($C12&gt;=0.5,"P","F")</f>
        <v>P</v>
      </c>
      <c r="F12" s="11" t="s">
        <v>22</v>
      </c>
      <c r="G12" s="12" t="s">
        <v>13</v>
      </c>
      <c r="H12" s="12" t="s">
        <v>18</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3</v>
      </c>
      <c r="C14" s="9" t="n">
        <f aca="true">(COUNTIF(G14:OFFSET(G14,0,$D$2-1),"P")/$D$2)+(COUNTIF(G14:OFFSET(G14,0,$D$2-1),"X")/$D$2)</f>
        <v>0.666666666666667</v>
      </c>
      <c r="D14" s="10" t="str">
        <f aca="false">IF(C14&gt;=0.5,"PRESENTE","AUSENTE")</f>
        <v>PRESENTE</v>
      </c>
      <c r="E14" s="10" t="str">
        <f aca="false">IF($C14&gt;=0.5,"P","F")</f>
        <v>P</v>
      </c>
      <c r="F14" s="11" t="s">
        <v>24</v>
      </c>
      <c r="G14" s="12" t="s">
        <v>13</v>
      </c>
      <c r="H14" s="12" t="s">
        <v>18</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3</v>
      </c>
      <c r="C24" s="9" t="n">
        <f aca="true">(COUNTIF(G24:OFFSET(G24,0,$D$2-1),"P")/$D$2)+(COUNTIF(G24:OFFSET(G24,0,$D$2-1),"X")/$D$2)</f>
        <v>0.666666666666667</v>
      </c>
      <c r="D24" s="10" t="str">
        <f aca="false">IF(C24&gt;=0.5,"PRESENTE","AUSENTE")</f>
        <v>PRESENTE</v>
      </c>
      <c r="E24" s="10" t="str">
        <f aca="false">IF($C24&gt;=0.5,"P","F")</f>
        <v>P</v>
      </c>
      <c r="F24" s="14" t="s">
        <v>34</v>
      </c>
      <c r="G24" s="12" t="s">
        <v>13</v>
      </c>
      <c r="H24" s="12" t="s">
        <v>18</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3</v>
      </c>
      <c r="C25" s="9" t="n">
        <f aca="true">(COUNTIF(G25:OFFSET(G25,0,$D$2-1),"P")/$D$2)+(COUNTIF(G25:OFFSET(G25,0,$D$2-1),"X")/$D$2)</f>
        <v>0.666666666666667</v>
      </c>
      <c r="D25" s="10" t="str">
        <f aca="false">IF(C25&gt;=0.5,"PRESENTE","AUSENTE")</f>
        <v>PRESENTE</v>
      </c>
      <c r="E25" s="10" t="str">
        <f aca="false">IF($C25&gt;=0.5,"P","F")</f>
        <v>P</v>
      </c>
      <c r="F25" s="15" t="s">
        <v>35</v>
      </c>
      <c r="G25" s="12" t="s">
        <v>13</v>
      </c>
      <c r="H25" s="12" t="s">
        <v>13</v>
      </c>
      <c r="I25" s="12" t="s">
        <v>18</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3</v>
      </c>
      <c r="C41" s="9" t="n">
        <f aca="true">(COUNTIF(G41:OFFSET(G41,0,$D$2-1),"P")/$D$2)+(COUNTIF(G41:OFFSET(G41,0,$D$2-1),"X")/$D$2)</f>
        <v>0.666666666666667</v>
      </c>
      <c r="D41" s="10" t="str">
        <f aca="false">IF(C41&gt;=0.5,"PRESENTE","AUSENTE")</f>
        <v>PRESENTE</v>
      </c>
      <c r="E41" s="10" t="str">
        <f aca="false">IF($C41&gt;=0.5,"P","F")</f>
        <v>P</v>
      </c>
      <c r="F41" s="14" t="s">
        <v>52</v>
      </c>
      <c r="G41" s="12" t="s">
        <v>13</v>
      </c>
      <c r="H41" s="12" t="s">
        <v>13</v>
      </c>
      <c r="I41" s="12" t="s">
        <v>18</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41</v>
      </c>
      <c r="H45" s="20" t="n">
        <f aca="false">COUNTIF(H4:H44,"P")+COUNTIF(H4:H44,"X")</f>
        <v>38</v>
      </c>
      <c r="I45" s="20" t="n">
        <f aca="false">COUNTIF(I4:I44,"P")+COUNTIF(I4:I44,"X")</f>
        <v>38</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18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2021-10-07T16:18:58Z</dcterms:created>
  <dc:creator/>
  <dc:description/>
  <dc:language>pt-BR</dc:language>
  <cp:lastModifiedBy/>
  <dcterms:modified xsi:type="dcterms:W3CDTF">2021-10-07T16:19:12Z</dcterms:modified>
  <cp:revision>1</cp:revision>
  <dc:subject/>
  <dc:title/>
</cp:coreProperties>
</file>